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110" activeTab="1"/>
  </bookViews>
  <sheets>
    <sheet name="Datasheet" sheetId="1" r:id="rId1"/>
    <sheet name="Metric Details" sheetId="2" r:id="rId2"/>
  </sheets>
  <definedNames>
    <definedName name="_xlnm.Print_Area" localSheetId="1">'Metric Details'!$A$1:$L$26</definedName>
    <definedName name="Z_8C2DD4E8_562B_4BC0_86C4_A3394FCBC601_.wvu.PrintArea" localSheetId="1" hidden="1">'Metric Details'!$A$1:$L$26</definedName>
  </definedNames>
  <calcPr fullCalcOnLoad="1"/>
</workbook>
</file>

<file path=xl/sharedStrings.xml><?xml version="1.0" encoding="utf-8"?>
<sst xmlns="http://schemas.openxmlformats.org/spreadsheetml/2006/main" count="63" uniqueCount="52">
  <si>
    <t>Sr No</t>
  </si>
  <si>
    <t>Defect Count</t>
  </si>
  <si>
    <t>Functional</t>
  </si>
  <si>
    <t>Regression</t>
  </si>
  <si>
    <t xml:space="preserve">Test execution count </t>
  </si>
  <si>
    <t>Review efficiency</t>
  </si>
  <si>
    <t>Defect leakage</t>
  </si>
  <si>
    <t>P2</t>
  </si>
  <si>
    <t>P3</t>
  </si>
  <si>
    <t>P4</t>
  </si>
  <si>
    <t>P4/ Total</t>
  </si>
  <si>
    <t>P3/ Total</t>
  </si>
  <si>
    <t>P2/ Total</t>
  </si>
  <si>
    <t>P1/ Total</t>
  </si>
  <si>
    <t>Defect distribution priority wise (%)</t>
  </si>
  <si>
    <t>Critical defect distribution (%)</t>
  </si>
  <si>
    <t>P1</t>
  </si>
  <si>
    <t>Planned</t>
  </si>
  <si>
    <t>Actual</t>
  </si>
  <si>
    <t>Project</t>
  </si>
  <si>
    <t>Test case</t>
  </si>
  <si>
    <t>count</t>
  </si>
  <si>
    <t>Review</t>
  </si>
  <si>
    <t>Review time</t>
  </si>
  <si>
    <t>hrs</t>
  </si>
  <si>
    <t>Testing exeuction (days)</t>
  </si>
  <si>
    <t>Post release</t>
  </si>
  <si>
    <t>defect count</t>
  </si>
  <si>
    <t>Test exeuction (%)</t>
  </si>
  <si>
    <t>How to use this tool?</t>
  </si>
  <si>
    <t>Limitations</t>
  </si>
  <si>
    <t>Can be used for typical projects where only functional and regression is performed</t>
  </si>
  <si>
    <t>Step 1 - Collect all data and place it under the appropriate column heading</t>
  </si>
  <si>
    <t>Step 4 - For external releases, count and enter the post release defect number</t>
  </si>
  <si>
    <t>Step 2 - If you do not have data then leave the cells blank</t>
  </si>
  <si>
    <t>Step 3 - For internal releases, ignore the column post release defect count</t>
  </si>
  <si>
    <t>In case of projects that need specialized testing, it would need tailoring or if all specialized test cases are counted as functional, would stil stand valid</t>
  </si>
  <si>
    <t>No decimals allowed, roudn the values and enter the same</t>
  </si>
  <si>
    <t>Test case creation (days)</t>
  </si>
  <si>
    <t>Effort variance</t>
  </si>
  <si>
    <t>(test case creation)</t>
  </si>
  <si>
    <t>(test case execution)</t>
  </si>
  <si>
    <t>Defect detection</t>
  </si>
  <si>
    <t>efficiency</t>
  </si>
  <si>
    <t>Testcase creation rate</t>
  </si>
  <si>
    <t>Defect reporting rate</t>
  </si>
  <si>
    <t>Testcase execution rate</t>
  </si>
  <si>
    <t>Actual (tcpd)</t>
  </si>
  <si>
    <t>Planned (tcpd)</t>
  </si>
  <si>
    <t>Actual (dpd)</t>
  </si>
  <si>
    <t>Bala Chandrudu - CoE-T</t>
  </si>
  <si>
    <t>Note: Contact me if you would want to unprotect the 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</si>
</sst>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b/>
      <sz val="24"/>
      <color indexed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 locked="0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showGridLines="0" zoomScale="85" zoomScaleNormal="85" workbookViewId="0" topLeftCell="A1">
      <selection activeCell="F5" sqref="F5"/>
    </sheetView>
  </sheetViews>
  <sheetFormatPr defaultColWidth="9.140625" defaultRowHeight="12.75"/>
  <cols>
    <col min="1" max="1" width="6.8515625" style="0" customWidth="1"/>
    <col min="2" max="2" width="13.7109375" style="0" customWidth="1"/>
    <col min="3" max="3" width="14.7109375" style="0" customWidth="1"/>
    <col min="4" max="4" width="11.7109375" style="0" customWidth="1"/>
    <col min="5" max="5" width="14.00390625" style="0" customWidth="1"/>
    <col min="6" max="6" width="11.8515625" style="0" customWidth="1"/>
    <col min="7" max="7" width="12.8515625" style="0" customWidth="1"/>
    <col min="8" max="8" width="7.7109375" style="0" customWidth="1"/>
    <col min="9" max="9" width="7.28125" style="0" customWidth="1"/>
    <col min="10" max="10" width="8.28125" style="0" customWidth="1"/>
    <col min="11" max="11" width="7.8515625" style="0" customWidth="1"/>
    <col min="12" max="12" width="12.57421875" style="0" customWidth="1"/>
    <col min="13" max="13" width="13.00390625" style="0" customWidth="1"/>
    <col min="14" max="14" width="12.00390625" style="0" customWidth="1"/>
    <col min="15" max="15" width="13.421875" style="0" customWidth="1"/>
    <col min="16" max="16" width="16.00390625" style="0" customWidth="1"/>
  </cols>
  <sheetData>
    <row r="1" spans="1:16" ht="12.75">
      <c r="A1" s="27" t="s">
        <v>0</v>
      </c>
      <c r="B1" s="27" t="s">
        <v>19</v>
      </c>
      <c r="C1" s="3" t="s">
        <v>20</v>
      </c>
      <c r="D1" s="6" t="s">
        <v>22</v>
      </c>
      <c r="E1" s="3" t="s">
        <v>23</v>
      </c>
      <c r="F1" s="26" t="s">
        <v>4</v>
      </c>
      <c r="G1" s="26"/>
      <c r="H1" s="26" t="s">
        <v>1</v>
      </c>
      <c r="I1" s="26"/>
      <c r="J1" s="26"/>
      <c r="K1" s="26"/>
      <c r="L1" s="24" t="s">
        <v>38</v>
      </c>
      <c r="M1" s="25"/>
      <c r="N1" s="24" t="s">
        <v>25</v>
      </c>
      <c r="O1" s="25"/>
      <c r="P1" s="4" t="s">
        <v>26</v>
      </c>
    </row>
    <row r="2" spans="1:16" ht="12.75">
      <c r="A2" s="27"/>
      <c r="B2" s="27"/>
      <c r="C2" s="3" t="s">
        <v>21</v>
      </c>
      <c r="D2" s="7" t="s">
        <v>21</v>
      </c>
      <c r="E2" s="3" t="s">
        <v>24</v>
      </c>
      <c r="F2" s="5" t="s">
        <v>2</v>
      </c>
      <c r="G2" s="5" t="s">
        <v>3</v>
      </c>
      <c r="H2" s="5" t="s">
        <v>16</v>
      </c>
      <c r="I2" s="5" t="s">
        <v>7</v>
      </c>
      <c r="J2" s="5" t="s">
        <v>8</v>
      </c>
      <c r="K2" s="5" t="s">
        <v>9</v>
      </c>
      <c r="L2" s="5" t="s">
        <v>17</v>
      </c>
      <c r="M2" s="5" t="s">
        <v>18</v>
      </c>
      <c r="N2" s="4" t="s">
        <v>17</v>
      </c>
      <c r="O2" s="4" t="s">
        <v>18</v>
      </c>
      <c r="P2" s="4" t="s">
        <v>27</v>
      </c>
    </row>
    <row r="3" spans="1:16" ht="12.75">
      <c r="A3" s="2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2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2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2.75">
      <c r="A6" s="2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2.75">
      <c r="A8" s="2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2.75">
      <c r="A9" s="2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.75">
      <c r="A10" s="2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2.75">
      <c r="A11" s="2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2.75">
      <c r="A12" s="2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.75">
      <c r="A13" s="2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.75">
      <c r="A14" s="2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>
      <c r="A15" s="2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2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2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2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2.75">
      <c r="A19" s="2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.75">
      <c r="A20" s="2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2.75">
      <c r="A21" s="2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2.75">
      <c r="A22" s="2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.75">
      <c r="A23" s="2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2.75">
      <c r="A24" s="2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2.75">
      <c r="A25" s="2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>
      <c r="A26" s="2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ht="12.75">
      <c r="A27" s="1"/>
    </row>
    <row r="28" spans="1:2" ht="12.75">
      <c r="A28" s="1"/>
      <c r="B28" s="16" t="s">
        <v>29</v>
      </c>
    </row>
    <row r="29" spans="1:2" ht="12.75">
      <c r="A29" s="1"/>
      <c r="B29" s="17" t="s">
        <v>32</v>
      </c>
    </row>
    <row r="30" spans="1:2" ht="12.75">
      <c r="A30" s="1"/>
      <c r="B30" s="17" t="s">
        <v>34</v>
      </c>
    </row>
    <row r="31" spans="1:2" ht="12.75">
      <c r="A31" s="1"/>
      <c r="B31" s="17" t="s">
        <v>35</v>
      </c>
    </row>
    <row r="32" spans="1:2" ht="12.75">
      <c r="A32" s="1"/>
      <c r="B32" s="17" t="s">
        <v>33</v>
      </c>
    </row>
    <row r="33" ht="12.75">
      <c r="A33" s="1"/>
    </row>
    <row r="34" spans="1:2" ht="12.75">
      <c r="A34" s="1"/>
      <c r="B34" s="16" t="s">
        <v>30</v>
      </c>
    </row>
    <row r="35" spans="1:2" ht="12.75">
      <c r="A35" s="18">
        <v>1</v>
      </c>
      <c r="B35" s="17" t="s">
        <v>31</v>
      </c>
    </row>
    <row r="36" spans="1:2" ht="12.75">
      <c r="A36" s="18">
        <v>2</v>
      </c>
      <c r="B36" s="17" t="s">
        <v>36</v>
      </c>
    </row>
    <row r="37" spans="1:2" ht="12.75">
      <c r="A37" s="18">
        <v>3</v>
      </c>
      <c r="B37" s="17" t="s">
        <v>37</v>
      </c>
    </row>
    <row r="38" ht="12.75">
      <c r="A38" s="1"/>
    </row>
    <row r="39" ht="12.75">
      <c r="A39" s="15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 password="DC65" sheet="1" objects="1" scenarios="1"/>
  <mergeCells count="6">
    <mergeCell ref="N1:O1"/>
    <mergeCell ref="H1:K1"/>
    <mergeCell ref="F1:G1"/>
    <mergeCell ref="A1:A2"/>
    <mergeCell ref="B1:B2"/>
    <mergeCell ref="L1:M1"/>
  </mergeCells>
  <dataValidations count="8">
    <dataValidation type="whole" operator="greaterThanOrEqual" allowBlank="1" showInputMessage="1" showErrorMessage="1" errorTitle="Attention" error="Enter test case count greater than or equal to 0 or leave it blank" sqref="C3:C26">
      <formula1>0</formula1>
    </dataValidation>
    <dataValidation type="whole" operator="greaterThanOrEqual" allowBlank="1" showInputMessage="1" showErrorMessage="1" errorTitle="Attention" error="Enter review count greater than or equal to 0 or leave it blank" sqref="D3:D26">
      <formula1>0</formula1>
    </dataValidation>
    <dataValidation type="whole" operator="greaterThanOrEqual" allowBlank="1" showInputMessage="1" showErrorMessage="1" errorTitle="Attention" error="Enter review time in hours (no decimals) greater than or equal to 0 or leave it blank" sqref="E3:E26">
      <formula1>0</formula1>
    </dataValidation>
    <dataValidation type="whole" operator="greaterThanOrEqual" allowBlank="1" showInputMessage="1" showErrorMessage="1" errorTitle="Attention" error="Enter functional test case execution count greater than or equal to 0 or leave it blank" sqref="F3:F26">
      <formula1>0</formula1>
    </dataValidation>
    <dataValidation type="whole" operator="greaterThanOrEqual" allowBlank="1" showInputMessage="1" showErrorMessage="1" errorTitle="Attention" error="Enter regression test case execution count greater than or equal to 0 or leave it blank" sqref="G3:G26">
      <formula1>0</formula1>
    </dataValidation>
    <dataValidation type="whole" operator="greaterThanOrEqual" allowBlank="1" showInputMessage="1" showErrorMessage="1" errorTitle="Attention" error="Enter defect count greater than or equal to 0 or leave it blank" sqref="H3:K26">
      <formula1>0</formula1>
    </dataValidation>
    <dataValidation type="whole" operator="greaterThanOrEqual" allowBlank="1" showInputMessage="1" showErrorMessage="1" errorTitle="Attention" error="Enter days (no decimals) greater than or equal to 0 or leave it blank" sqref="N3:O26 L3:M26">
      <formula1>0</formula1>
    </dataValidation>
    <dataValidation type="whole" operator="greaterThanOrEqual" allowBlank="1" showInputMessage="1" showErrorMessage="1" errorTitle="Attention" error="Enter post release defect count greater than or equal to 0 or leave it blank" sqref="P3:P26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532"/>
  <sheetViews>
    <sheetView showGridLines="0" tabSelected="1" zoomScale="85" zoomScaleNormal="85" workbookViewId="0" topLeftCell="A1">
      <selection activeCell="E51" sqref="E51"/>
    </sheetView>
  </sheetViews>
  <sheetFormatPr defaultColWidth="9.140625" defaultRowHeight="12.75"/>
  <cols>
    <col min="1" max="1" width="14.421875" style="0" customWidth="1"/>
    <col min="2" max="2" width="17.8515625" style="0" customWidth="1"/>
    <col min="3" max="3" width="17.57421875" style="0" bestFit="1" customWidth="1"/>
    <col min="4" max="4" width="21.7109375" style="0" customWidth="1"/>
    <col min="5" max="5" width="20.7109375" style="0" customWidth="1"/>
    <col min="7" max="7" width="9.421875" style="0" customWidth="1"/>
    <col min="8" max="8" width="10.140625" style="0" customWidth="1"/>
    <col min="9" max="9" width="10.00390625" style="0" customWidth="1"/>
    <col min="10" max="10" width="28.7109375" style="0" customWidth="1"/>
    <col min="11" max="11" width="11.00390625" style="0" customWidth="1"/>
    <col min="12" max="12" width="11.421875" style="0" customWidth="1"/>
  </cols>
  <sheetData>
    <row r="1" spans="1:12" ht="12.75">
      <c r="A1" s="31" t="s">
        <v>6</v>
      </c>
      <c r="B1" s="19" t="s">
        <v>42</v>
      </c>
      <c r="C1" s="31" t="s">
        <v>5</v>
      </c>
      <c r="D1" s="19" t="s">
        <v>39</v>
      </c>
      <c r="E1" s="20" t="s">
        <v>39</v>
      </c>
      <c r="F1" s="28" t="s">
        <v>14</v>
      </c>
      <c r="G1" s="28"/>
      <c r="H1" s="28"/>
      <c r="I1" s="28"/>
      <c r="J1" s="12" t="s">
        <v>15</v>
      </c>
      <c r="K1" s="29" t="s">
        <v>28</v>
      </c>
      <c r="L1" s="30"/>
    </row>
    <row r="2" spans="1:12" ht="12.75">
      <c r="A2" s="31"/>
      <c r="B2" s="19" t="s">
        <v>43</v>
      </c>
      <c r="C2" s="31"/>
      <c r="D2" s="19" t="s">
        <v>41</v>
      </c>
      <c r="E2" s="21" t="s">
        <v>40</v>
      </c>
      <c r="F2" s="11" t="s">
        <v>13</v>
      </c>
      <c r="G2" s="11" t="s">
        <v>12</v>
      </c>
      <c r="H2" s="11" t="s">
        <v>11</v>
      </c>
      <c r="I2" s="11" t="s">
        <v>10</v>
      </c>
      <c r="J2" s="11" t="s">
        <v>13</v>
      </c>
      <c r="K2" s="13" t="s">
        <v>2</v>
      </c>
      <c r="L2" s="13" t="s">
        <v>3</v>
      </c>
    </row>
    <row r="3" spans="1:12" ht="12.75">
      <c r="A3" s="8" t="e">
        <f>(Datasheet!P3/(SUM(Datasheet!H3:K3)+Datasheet!P3))*100</f>
        <v>#DIV/0!</v>
      </c>
      <c r="B3" s="9" t="e">
        <f>(SUM(Datasheet!H3:K3)/(SUM(Datasheet!H3:K3)+Datasheet!P3))*100</f>
        <v>#DIV/0!</v>
      </c>
      <c r="C3" s="8" t="e">
        <f>Datasheet!D3/Datasheet!E3</f>
        <v>#DIV/0!</v>
      </c>
      <c r="D3" s="8" t="e">
        <f>((Datasheet!O3-Datasheet!N3)/Datasheet!N3)*100</f>
        <v>#DIV/0!</v>
      </c>
      <c r="E3" s="8" t="e">
        <f>((Datasheet!M3-Datasheet!L3)/Datasheet!L3)*100</f>
        <v>#DIV/0!</v>
      </c>
      <c r="F3" s="8" t="e">
        <f>(Datasheet!H3/(SUM(Datasheet!H3:K3)+Datasheet!P3))*100</f>
        <v>#DIV/0!</v>
      </c>
      <c r="G3" s="8" t="e">
        <f>(Datasheet!I3/(SUM(Datasheet!H3:K3)+Datasheet!P3))*100</f>
        <v>#DIV/0!</v>
      </c>
      <c r="H3" s="8" t="e">
        <f>(Datasheet!J3/(SUM(Datasheet!H3:K3)+Datasheet!P3))*100</f>
        <v>#DIV/0!</v>
      </c>
      <c r="I3" s="8" t="e">
        <f>(Datasheet!K3/(SUM(Datasheet!H3:K3)+Datasheet!P3))*100</f>
        <v>#DIV/0!</v>
      </c>
      <c r="J3" s="8" t="e">
        <f>F3</f>
        <v>#DIV/0!</v>
      </c>
      <c r="K3" s="14" t="e">
        <f>Datasheet!F3/Datasheet!C3*100</f>
        <v>#DIV/0!</v>
      </c>
      <c r="L3" s="14" t="e">
        <f>Datasheet!G3/Datasheet!C3*100</f>
        <v>#DIV/0!</v>
      </c>
    </row>
    <row r="4" spans="1:12" ht="12.75">
      <c r="A4" s="8" t="e">
        <f>(Datasheet!P4/(SUM(Datasheet!H4:K4)+Datasheet!P4))*100</f>
        <v>#DIV/0!</v>
      </c>
      <c r="B4" s="9" t="e">
        <f>(SUM(Datasheet!H4:K4)/(SUM(Datasheet!H4:K4)+Datasheet!P4))*100</f>
        <v>#DIV/0!</v>
      </c>
      <c r="C4" s="8" t="e">
        <f>Datasheet!D4/Datasheet!E4</f>
        <v>#DIV/0!</v>
      </c>
      <c r="D4" s="8" t="e">
        <f>((Datasheet!O4-Datasheet!N4)/Datasheet!N4)*100</f>
        <v>#DIV/0!</v>
      </c>
      <c r="E4" s="8" t="e">
        <f>((Datasheet!M4-Datasheet!L4)/Datasheet!L4)*100</f>
        <v>#DIV/0!</v>
      </c>
      <c r="F4" s="8" t="e">
        <f>(Datasheet!H4/(SUM(Datasheet!H4:K4)+Datasheet!P4))*100</f>
        <v>#DIV/0!</v>
      </c>
      <c r="G4" s="8" t="e">
        <f>(Datasheet!I4/(SUM(Datasheet!H4:K4)+Datasheet!P4))*100</f>
        <v>#DIV/0!</v>
      </c>
      <c r="H4" s="8" t="e">
        <f>(Datasheet!J4/(SUM(Datasheet!H4:K4)+Datasheet!P4))*100</f>
        <v>#DIV/0!</v>
      </c>
      <c r="I4" s="8" t="e">
        <f>(Datasheet!K4/(SUM(Datasheet!H4:K4)+Datasheet!P4))*100</f>
        <v>#DIV/0!</v>
      </c>
      <c r="J4" s="8" t="e">
        <f>F4</f>
        <v>#DIV/0!</v>
      </c>
      <c r="K4" s="14" t="e">
        <f>Datasheet!F4/Datasheet!C4*100</f>
        <v>#DIV/0!</v>
      </c>
      <c r="L4" s="14" t="e">
        <f>Datasheet!G4/Datasheet!C4*100</f>
        <v>#DIV/0!</v>
      </c>
    </row>
    <row r="5" spans="1:12" ht="12.75">
      <c r="A5" s="8" t="e">
        <f>(Datasheet!P5/(SUM(Datasheet!H5:K5)+Datasheet!P5))*100</f>
        <v>#DIV/0!</v>
      </c>
      <c r="B5" s="9" t="e">
        <f>(SUM(Datasheet!H5:K5)/(SUM(Datasheet!H5:K5)+Datasheet!P5))*100</f>
        <v>#DIV/0!</v>
      </c>
      <c r="C5" s="8" t="e">
        <f>Datasheet!D5/Datasheet!E5</f>
        <v>#DIV/0!</v>
      </c>
      <c r="D5" s="8" t="e">
        <f>((Datasheet!O5-Datasheet!N5)/Datasheet!N5)*100</f>
        <v>#DIV/0!</v>
      </c>
      <c r="E5" s="8" t="e">
        <f>((Datasheet!M5-Datasheet!L5)/Datasheet!L5)*100</f>
        <v>#DIV/0!</v>
      </c>
      <c r="F5" s="8" t="e">
        <f>(Datasheet!H5/(SUM(Datasheet!H5:K5)+Datasheet!P5))*100</f>
        <v>#DIV/0!</v>
      </c>
      <c r="G5" s="8" t="e">
        <f>(Datasheet!I5/(SUM(Datasheet!H5:K5)+Datasheet!P5))*100</f>
        <v>#DIV/0!</v>
      </c>
      <c r="H5" s="8" t="e">
        <f>(Datasheet!J5/(SUM(Datasheet!H5:K5)+Datasheet!P5))*100</f>
        <v>#DIV/0!</v>
      </c>
      <c r="I5" s="8" t="e">
        <f>(Datasheet!K5/(SUM(Datasheet!H5:K5)+Datasheet!P5))*100</f>
        <v>#DIV/0!</v>
      </c>
      <c r="J5" s="8" t="e">
        <f>F5</f>
        <v>#DIV/0!</v>
      </c>
      <c r="K5" s="14" t="e">
        <f>Datasheet!F5/Datasheet!C5*100</f>
        <v>#DIV/0!</v>
      </c>
      <c r="L5" s="14" t="e">
        <f>Datasheet!G5/Datasheet!C5*100</f>
        <v>#DIV/0!</v>
      </c>
    </row>
    <row r="6" spans="1:12" ht="12.75">
      <c r="A6" s="8" t="e">
        <f>(Datasheet!P6/(SUM(Datasheet!H6:K6)+Datasheet!P6))*100</f>
        <v>#DIV/0!</v>
      </c>
      <c r="B6" s="9" t="e">
        <f>(SUM(Datasheet!H6:K6)/(SUM(Datasheet!H6:K6)+Datasheet!P6))*100</f>
        <v>#DIV/0!</v>
      </c>
      <c r="C6" s="8" t="e">
        <f>Datasheet!D6/Datasheet!E6</f>
        <v>#DIV/0!</v>
      </c>
      <c r="D6" s="8" t="e">
        <f>((Datasheet!O6-Datasheet!N6)/Datasheet!N6)*100</f>
        <v>#DIV/0!</v>
      </c>
      <c r="E6" s="8" t="e">
        <f>((Datasheet!M6-Datasheet!L6)/Datasheet!L6)*100</f>
        <v>#DIV/0!</v>
      </c>
      <c r="F6" s="8" t="e">
        <f>(Datasheet!H6/(SUM(Datasheet!H6:K6)+Datasheet!P6))*100</f>
        <v>#DIV/0!</v>
      </c>
      <c r="G6" s="8" t="e">
        <f>(Datasheet!I6/(SUM(Datasheet!H6:K6)+Datasheet!P6))*100</f>
        <v>#DIV/0!</v>
      </c>
      <c r="H6" s="8" t="e">
        <f>(Datasheet!J6/(SUM(Datasheet!H6:K6)+Datasheet!P6))*100</f>
        <v>#DIV/0!</v>
      </c>
      <c r="I6" s="8" t="e">
        <f>(Datasheet!K6/(SUM(Datasheet!H6:K6)+Datasheet!P6))*100</f>
        <v>#DIV/0!</v>
      </c>
      <c r="J6" s="8" t="e">
        <f>F6</f>
        <v>#DIV/0!</v>
      </c>
      <c r="K6" s="14" t="e">
        <f>Datasheet!F6/Datasheet!C6*100</f>
        <v>#DIV/0!</v>
      </c>
      <c r="L6" s="14" t="e">
        <f>Datasheet!G6/Datasheet!C6*100</f>
        <v>#DIV/0!</v>
      </c>
    </row>
    <row r="7" spans="1:12" ht="12.75">
      <c r="A7" s="8" t="e">
        <f>(Datasheet!P7/(SUM(Datasheet!H7:K7)+Datasheet!P7))*100</f>
        <v>#DIV/0!</v>
      </c>
      <c r="B7" s="9" t="e">
        <f>(SUM(Datasheet!H7:K7)/(SUM(Datasheet!H7:K7)+Datasheet!P7))*100</f>
        <v>#DIV/0!</v>
      </c>
      <c r="C7" s="8" t="e">
        <f>Datasheet!D7/Datasheet!E7</f>
        <v>#DIV/0!</v>
      </c>
      <c r="D7" s="8" t="e">
        <f>((Datasheet!O7-Datasheet!N7)/Datasheet!N7)*100</f>
        <v>#DIV/0!</v>
      </c>
      <c r="E7" s="8" t="e">
        <f>((Datasheet!M7-Datasheet!L7)/Datasheet!L7)*100</f>
        <v>#DIV/0!</v>
      </c>
      <c r="F7" s="8" t="e">
        <f>(Datasheet!H7/(SUM(Datasheet!H7:K7)+Datasheet!P7))*100</f>
        <v>#DIV/0!</v>
      </c>
      <c r="G7" s="8" t="e">
        <f>(Datasheet!I7/(SUM(Datasheet!H7:K7)+Datasheet!P7))*100</f>
        <v>#DIV/0!</v>
      </c>
      <c r="H7" s="8" t="e">
        <f>(Datasheet!J7/(SUM(Datasheet!H7:K7)+Datasheet!P7))*100</f>
        <v>#DIV/0!</v>
      </c>
      <c r="I7" s="8" t="e">
        <f>(Datasheet!K7/(SUM(Datasheet!H7:K7)+Datasheet!P7))*100</f>
        <v>#DIV/0!</v>
      </c>
      <c r="J7" s="8" t="e">
        <f>F7</f>
        <v>#DIV/0!</v>
      </c>
      <c r="K7" s="14" t="e">
        <f>Datasheet!F7/Datasheet!C7*100</f>
        <v>#DIV/0!</v>
      </c>
      <c r="L7" s="14" t="e">
        <f>Datasheet!G7/Datasheet!C7*100</f>
        <v>#DIV/0!</v>
      </c>
    </row>
    <row r="8" spans="1:12" ht="12.75">
      <c r="A8" s="8" t="e">
        <f>(Datasheet!P8/(SUM(Datasheet!H8:K8)+Datasheet!P8))*100</f>
        <v>#DIV/0!</v>
      </c>
      <c r="B8" s="9" t="e">
        <f>(SUM(Datasheet!H8:K8)/(SUM(Datasheet!H8:K8)+Datasheet!P8))*100</f>
        <v>#DIV/0!</v>
      </c>
      <c r="C8" s="8" t="e">
        <f>Datasheet!D8/Datasheet!E8</f>
        <v>#DIV/0!</v>
      </c>
      <c r="D8" s="8" t="e">
        <f>((Datasheet!O8-Datasheet!N8)/Datasheet!N8)*100</f>
        <v>#DIV/0!</v>
      </c>
      <c r="E8" s="8" t="e">
        <f>((Datasheet!M8-Datasheet!L8)/Datasheet!L8)*100</f>
        <v>#DIV/0!</v>
      </c>
      <c r="F8" s="8" t="e">
        <f>(Datasheet!H8/(SUM(Datasheet!H8:K8)+Datasheet!P8))*100</f>
        <v>#DIV/0!</v>
      </c>
      <c r="G8" s="8" t="e">
        <f>(Datasheet!I8/(SUM(Datasheet!H8:K8)+Datasheet!P8))*100</f>
        <v>#DIV/0!</v>
      </c>
      <c r="H8" s="8" t="e">
        <f>(Datasheet!J8/(SUM(Datasheet!H8:K8)+Datasheet!P8))*100</f>
        <v>#DIV/0!</v>
      </c>
      <c r="I8" s="8" t="e">
        <f>(Datasheet!K8/(SUM(Datasheet!H8:K8)+Datasheet!P8))*100</f>
        <v>#DIV/0!</v>
      </c>
      <c r="J8" s="8" t="e">
        <f aca="true" t="shared" si="0" ref="J8:J26">F8</f>
        <v>#DIV/0!</v>
      </c>
      <c r="K8" s="14" t="e">
        <f>Datasheet!F8/Datasheet!C8*100</f>
        <v>#DIV/0!</v>
      </c>
      <c r="L8" s="14" t="e">
        <f>Datasheet!G8/Datasheet!C8*100</f>
        <v>#DIV/0!</v>
      </c>
    </row>
    <row r="9" spans="1:12" ht="12.75">
      <c r="A9" s="8" t="e">
        <f>(Datasheet!P9/(SUM(Datasheet!H9:K9)+Datasheet!P9))*100</f>
        <v>#DIV/0!</v>
      </c>
      <c r="B9" s="9" t="e">
        <f>(SUM(Datasheet!H9:K9)/(SUM(Datasheet!H9:K9)+Datasheet!P9))*100</f>
        <v>#DIV/0!</v>
      </c>
      <c r="C9" s="8" t="e">
        <f>Datasheet!D9/Datasheet!E9</f>
        <v>#DIV/0!</v>
      </c>
      <c r="D9" s="8" t="e">
        <f>((Datasheet!O9-Datasheet!N9)/Datasheet!N9)*100</f>
        <v>#DIV/0!</v>
      </c>
      <c r="E9" s="8" t="e">
        <f>((Datasheet!M9-Datasheet!L9)/Datasheet!L9)*100</f>
        <v>#DIV/0!</v>
      </c>
      <c r="F9" s="8" t="e">
        <f>(Datasheet!H9/(SUM(Datasheet!H9:K9)+Datasheet!P9))*100</f>
        <v>#DIV/0!</v>
      </c>
      <c r="G9" s="8" t="e">
        <f>(Datasheet!I9/(SUM(Datasheet!H9:K9)+Datasheet!P9))*100</f>
        <v>#DIV/0!</v>
      </c>
      <c r="H9" s="8" t="e">
        <f>(Datasheet!J9/(SUM(Datasheet!H9:K9)+Datasheet!P9))*100</f>
        <v>#DIV/0!</v>
      </c>
      <c r="I9" s="8" t="e">
        <f>(Datasheet!K9/(SUM(Datasheet!H9:K9)+Datasheet!P9))*100</f>
        <v>#DIV/0!</v>
      </c>
      <c r="J9" s="8" t="e">
        <f t="shared" si="0"/>
        <v>#DIV/0!</v>
      </c>
      <c r="K9" s="14" t="e">
        <f>Datasheet!F9/Datasheet!C9*100</f>
        <v>#DIV/0!</v>
      </c>
      <c r="L9" s="14" t="e">
        <f>Datasheet!G9/Datasheet!C9*100</f>
        <v>#DIV/0!</v>
      </c>
    </row>
    <row r="10" spans="1:12" ht="12.75">
      <c r="A10" s="8" t="e">
        <f>(Datasheet!P10/(SUM(Datasheet!H10:K10)+Datasheet!P10))*100</f>
        <v>#DIV/0!</v>
      </c>
      <c r="B10" s="9" t="e">
        <f>(SUM(Datasheet!H10:K10)/(SUM(Datasheet!H10:K10)+Datasheet!P10))*100</f>
        <v>#DIV/0!</v>
      </c>
      <c r="C10" s="8" t="e">
        <f>Datasheet!D10/Datasheet!E10</f>
        <v>#DIV/0!</v>
      </c>
      <c r="D10" s="8" t="e">
        <f>((Datasheet!O10-Datasheet!N10)/Datasheet!N10)*100</f>
        <v>#DIV/0!</v>
      </c>
      <c r="E10" s="8" t="e">
        <f>((Datasheet!M10-Datasheet!L10)/Datasheet!L10)*100</f>
        <v>#DIV/0!</v>
      </c>
      <c r="F10" s="8" t="e">
        <f>(Datasheet!H10/(SUM(Datasheet!H10:K10)+Datasheet!P10))*100</f>
        <v>#DIV/0!</v>
      </c>
      <c r="G10" s="8" t="e">
        <f>(Datasheet!I10/(SUM(Datasheet!H10:K10)+Datasheet!P10))*100</f>
        <v>#DIV/0!</v>
      </c>
      <c r="H10" s="8" t="e">
        <f>(Datasheet!J10/(SUM(Datasheet!H10:K10)+Datasheet!P10))*100</f>
        <v>#DIV/0!</v>
      </c>
      <c r="I10" s="8" t="e">
        <f>(Datasheet!K10/(SUM(Datasheet!H10:K10)+Datasheet!P10))*100</f>
        <v>#DIV/0!</v>
      </c>
      <c r="J10" s="8" t="e">
        <f t="shared" si="0"/>
        <v>#DIV/0!</v>
      </c>
      <c r="K10" s="14" t="e">
        <f>Datasheet!F10/Datasheet!C10*100</f>
        <v>#DIV/0!</v>
      </c>
      <c r="L10" s="14" t="e">
        <f>Datasheet!G10/Datasheet!C10*100</f>
        <v>#DIV/0!</v>
      </c>
    </row>
    <row r="11" spans="1:12" ht="12.75">
      <c r="A11" s="8" t="e">
        <f>(Datasheet!P11/(SUM(Datasheet!H11:K11)+Datasheet!P11))*100</f>
        <v>#DIV/0!</v>
      </c>
      <c r="B11" s="9" t="e">
        <f>(SUM(Datasheet!H11:K11)/(SUM(Datasheet!H11:K11)+Datasheet!P11))*100</f>
        <v>#DIV/0!</v>
      </c>
      <c r="C11" s="8" t="e">
        <f>Datasheet!D11/Datasheet!E11</f>
        <v>#DIV/0!</v>
      </c>
      <c r="D11" s="8" t="e">
        <f>((Datasheet!O11-Datasheet!N11)/Datasheet!N11)*100</f>
        <v>#DIV/0!</v>
      </c>
      <c r="E11" s="8" t="e">
        <f>((Datasheet!M11-Datasheet!L11)/Datasheet!L11)*100</f>
        <v>#DIV/0!</v>
      </c>
      <c r="F11" s="8" t="e">
        <f>(Datasheet!H11/(SUM(Datasheet!H11:K11)+Datasheet!P11))*100</f>
        <v>#DIV/0!</v>
      </c>
      <c r="G11" s="8" t="e">
        <f>(Datasheet!I11/(SUM(Datasheet!H11:K11)+Datasheet!P11))*100</f>
        <v>#DIV/0!</v>
      </c>
      <c r="H11" s="8" t="e">
        <f>(Datasheet!J11/(SUM(Datasheet!H11:K11)+Datasheet!P11))*100</f>
        <v>#DIV/0!</v>
      </c>
      <c r="I11" s="8" t="e">
        <f>(Datasheet!K11/(SUM(Datasheet!H11:K11)+Datasheet!P11))*100</f>
        <v>#DIV/0!</v>
      </c>
      <c r="J11" s="8" t="e">
        <f t="shared" si="0"/>
        <v>#DIV/0!</v>
      </c>
      <c r="K11" s="14" t="e">
        <f>Datasheet!F11/Datasheet!C11*100</f>
        <v>#DIV/0!</v>
      </c>
      <c r="L11" s="14" t="e">
        <f>Datasheet!G11/Datasheet!C11*100</f>
        <v>#DIV/0!</v>
      </c>
    </row>
    <row r="12" spans="1:12" ht="12.75">
      <c r="A12" s="8" t="e">
        <f>(Datasheet!P12/(SUM(Datasheet!H12:K12)+Datasheet!P12))*100</f>
        <v>#DIV/0!</v>
      </c>
      <c r="B12" s="9" t="e">
        <f>(SUM(Datasheet!H12:K12)/(SUM(Datasheet!H12:K12)+Datasheet!P12))*100</f>
        <v>#DIV/0!</v>
      </c>
      <c r="C12" s="8" t="e">
        <f>Datasheet!D12/Datasheet!E12</f>
        <v>#DIV/0!</v>
      </c>
      <c r="D12" s="8" t="e">
        <f>((Datasheet!O12-Datasheet!N12)/Datasheet!N12)*100</f>
        <v>#DIV/0!</v>
      </c>
      <c r="E12" s="8" t="e">
        <f>((Datasheet!M12-Datasheet!L12)/Datasheet!L12)*100</f>
        <v>#DIV/0!</v>
      </c>
      <c r="F12" s="8" t="e">
        <f>(Datasheet!H12/(SUM(Datasheet!H12:K12)+Datasheet!P12))*100</f>
        <v>#DIV/0!</v>
      </c>
      <c r="G12" s="8" t="e">
        <f>(Datasheet!I12/(SUM(Datasheet!H12:K12)+Datasheet!P12))*100</f>
        <v>#DIV/0!</v>
      </c>
      <c r="H12" s="8" t="e">
        <f>(Datasheet!J12/(SUM(Datasheet!H12:K12)+Datasheet!P12))*100</f>
        <v>#DIV/0!</v>
      </c>
      <c r="I12" s="8" t="e">
        <f>(Datasheet!K12/(SUM(Datasheet!H12:K12)+Datasheet!P12))*100</f>
        <v>#DIV/0!</v>
      </c>
      <c r="J12" s="8" t="e">
        <f t="shared" si="0"/>
        <v>#DIV/0!</v>
      </c>
      <c r="K12" s="14" t="e">
        <f>Datasheet!F12/Datasheet!C12*100</f>
        <v>#DIV/0!</v>
      </c>
      <c r="L12" s="14" t="e">
        <f>Datasheet!G12/Datasheet!C12*100</f>
        <v>#DIV/0!</v>
      </c>
    </row>
    <row r="13" spans="1:12" ht="12.75">
      <c r="A13" s="8" t="e">
        <f>(Datasheet!P13/(SUM(Datasheet!H13:K13)+Datasheet!P13))*100</f>
        <v>#DIV/0!</v>
      </c>
      <c r="B13" s="9" t="e">
        <f>(SUM(Datasheet!H13:K13)/(SUM(Datasheet!H13:K13)+Datasheet!P13))*100</f>
        <v>#DIV/0!</v>
      </c>
      <c r="C13" s="8" t="e">
        <f>Datasheet!D13/Datasheet!E13</f>
        <v>#DIV/0!</v>
      </c>
      <c r="D13" s="8" t="e">
        <f>((Datasheet!O13-Datasheet!N13)/Datasheet!N13)*100</f>
        <v>#DIV/0!</v>
      </c>
      <c r="E13" s="8" t="e">
        <f>((Datasheet!M13-Datasheet!L13)/Datasheet!L13)*100</f>
        <v>#DIV/0!</v>
      </c>
      <c r="F13" s="8" t="e">
        <f>(Datasheet!H13/(SUM(Datasheet!H13:K13)+Datasheet!P13))*100</f>
        <v>#DIV/0!</v>
      </c>
      <c r="G13" s="8" t="e">
        <f>(Datasheet!I13/(SUM(Datasheet!H13:K13)+Datasheet!P13))*100</f>
        <v>#DIV/0!</v>
      </c>
      <c r="H13" s="8" t="e">
        <f>(Datasheet!J13/(SUM(Datasheet!H13:K13)+Datasheet!P13))*100</f>
        <v>#DIV/0!</v>
      </c>
      <c r="I13" s="8" t="e">
        <f>(Datasheet!K13/(SUM(Datasheet!H13:K13)+Datasheet!P13))*100</f>
        <v>#DIV/0!</v>
      </c>
      <c r="J13" s="8" t="e">
        <f t="shared" si="0"/>
        <v>#DIV/0!</v>
      </c>
      <c r="K13" s="14" t="e">
        <f>Datasheet!F13/Datasheet!C13*100</f>
        <v>#DIV/0!</v>
      </c>
      <c r="L13" s="14" t="e">
        <f>Datasheet!G13/Datasheet!C13*100</f>
        <v>#DIV/0!</v>
      </c>
    </row>
    <row r="14" spans="1:12" ht="12.75">
      <c r="A14" s="8" t="e">
        <f>(Datasheet!P14/(SUM(Datasheet!H14:K14)+Datasheet!P14))*100</f>
        <v>#DIV/0!</v>
      </c>
      <c r="B14" s="9" t="e">
        <f>(SUM(Datasheet!H14:K14)/(SUM(Datasheet!H14:K14)+Datasheet!P14))*100</f>
        <v>#DIV/0!</v>
      </c>
      <c r="C14" s="8" t="e">
        <f>Datasheet!D14/Datasheet!E14</f>
        <v>#DIV/0!</v>
      </c>
      <c r="D14" s="8" t="e">
        <f>((Datasheet!O14-Datasheet!N14)/Datasheet!N14)*100</f>
        <v>#DIV/0!</v>
      </c>
      <c r="E14" s="8" t="e">
        <f>((Datasheet!M14-Datasheet!L14)/Datasheet!L14)*100</f>
        <v>#DIV/0!</v>
      </c>
      <c r="F14" s="8" t="e">
        <f>(Datasheet!H14/(SUM(Datasheet!H14:K14)+Datasheet!P14))*100</f>
        <v>#DIV/0!</v>
      </c>
      <c r="G14" s="8" t="e">
        <f>(Datasheet!I14/(SUM(Datasheet!H14:K14)+Datasheet!P14))*100</f>
        <v>#DIV/0!</v>
      </c>
      <c r="H14" s="8" t="e">
        <f>(Datasheet!J14/(SUM(Datasheet!H14:K14)+Datasheet!P14))*100</f>
        <v>#DIV/0!</v>
      </c>
      <c r="I14" s="8" t="e">
        <f>(Datasheet!K14/(SUM(Datasheet!H14:K14)+Datasheet!P14))*100</f>
        <v>#DIV/0!</v>
      </c>
      <c r="J14" s="8" t="e">
        <f t="shared" si="0"/>
        <v>#DIV/0!</v>
      </c>
      <c r="K14" s="14" t="e">
        <f>Datasheet!F14/Datasheet!C14*100</f>
        <v>#DIV/0!</v>
      </c>
      <c r="L14" s="14" t="e">
        <f>Datasheet!G14/Datasheet!C14*100</f>
        <v>#DIV/0!</v>
      </c>
    </row>
    <row r="15" spans="1:12" ht="12.75">
      <c r="A15" s="8" t="e">
        <f>(Datasheet!P15/(SUM(Datasheet!H15:K15)+Datasheet!P15))*100</f>
        <v>#DIV/0!</v>
      </c>
      <c r="B15" s="9" t="e">
        <f>(SUM(Datasheet!H15:K15)/(SUM(Datasheet!H15:K15)+Datasheet!P15))*100</f>
        <v>#DIV/0!</v>
      </c>
      <c r="C15" s="8" t="e">
        <f>Datasheet!D15/Datasheet!E15</f>
        <v>#DIV/0!</v>
      </c>
      <c r="D15" s="8" t="e">
        <f>((Datasheet!O15-Datasheet!N15)/Datasheet!N15)*100</f>
        <v>#DIV/0!</v>
      </c>
      <c r="E15" s="8" t="e">
        <f>((Datasheet!M15-Datasheet!L15)/Datasheet!L15)*100</f>
        <v>#DIV/0!</v>
      </c>
      <c r="F15" s="8" t="e">
        <f>(Datasheet!H15/(SUM(Datasheet!H15:K15)+Datasheet!P15))*100</f>
        <v>#DIV/0!</v>
      </c>
      <c r="G15" s="8" t="e">
        <f>(Datasheet!I15/(SUM(Datasheet!H15:K15)+Datasheet!P15))*100</f>
        <v>#DIV/0!</v>
      </c>
      <c r="H15" s="8" t="e">
        <f>(Datasheet!J15/(SUM(Datasheet!H15:K15)+Datasheet!P15))*100</f>
        <v>#DIV/0!</v>
      </c>
      <c r="I15" s="8" t="e">
        <f>(Datasheet!K15/(SUM(Datasheet!H15:K15)+Datasheet!P15))*100</f>
        <v>#DIV/0!</v>
      </c>
      <c r="J15" s="8" t="e">
        <f t="shared" si="0"/>
        <v>#DIV/0!</v>
      </c>
      <c r="K15" s="14" t="e">
        <f>Datasheet!F15/Datasheet!C15*100</f>
        <v>#DIV/0!</v>
      </c>
      <c r="L15" s="14" t="e">
        <f>Datasheet!G15/Datasheet!C15*100</f>
        <v>#DIV/0!</v>
      </c>
    </row>
    <row r="16" spans="1:12" ht="12.75">
      <c r="A16" s="8" t="e">
        <f>(Datasheet!P16/(SUM(Datasheet!H16:K16)+Datasheet!P16))*100</f>
        <v>#DIV/0!</v>
      </c>
      <c r="B16" s="9" t="e">
        <f>(SUM(Datasheet!H16:K16)/(SUM(Datasheet!H16:K16)+Datasheet!P16))*100</f>
        <v>#DIV/0!</v>
      </c>
      <c r="C16" s="8" t="e">
        <f>Datasheet!D16/Datasheet!E16</f>
        <v>#DIV/0!</v>
      </c>
      <c r="D16" s="8" t="e">
        <f>((Datasheet!O16-Datasheet!N16)/Datasheet!N16)*100</f>
        <v>#DIV/0!</v>
      </c>
      <c r="E16" s="8" t="e">
        <f>((Datasheet!M16-Datasheet!L16)/Datasheet!L16)*100</f>
        <v>#DIV/0!</v>
      </c>
      <c r="F16" s="8" t="e">
        <f>(Datasheet!H16/(SUM(Datasheet!H16:K16)+Datasheet!P16))*100</f>
        <v>#DIV/0!</v>
      </c>
      <c r="G16" s="8" t="e">
        <f>(Datasheet!I16/(SUM(Datasheet!H16:K16)+Datasheet!P16))*100</f>
        <v>#DIV/0!</v>
      </c>
      <c r="H16" s="8" t="e">
        <f>(Datasheet!J16/(SUM(Datasheet!H16:K16)+Datasheet!P16))*100</f>
        <v>#DIV/0!</v>
      </c>
      <c r="I16" s="8" t="e">
        <f>(Datasheet!K16/(SUM(Datasheet!H16:K16)+Datasheet!P16))*100</f>
        <v>#DIV/0!</v>
      </c>
      <c r="J16" s="8" t="e">
        <f t="shared" si="0"/>
        <v>#DIV/0!</v>
      </c>
      <c r="K16" s="14" t="e">
        <f>Datasheet!F16/Datasheet!C16*100</f>
        <v>#DIV/0!</v>
      </c>
      <c r="L16" s="14" t="e">
        <f>Datasheet!G16/Datasheet!C16*100</f>
        <v>#DIV/0!</v>
      </c>
    </row>
    <row r="17" spans="1:12" ht="12.75">
      <c r="A17" s="8" t="e">
        <f>(Datasheet!P17/(SUM(Datasheet!H17:K17)+Datasheet!P17))*100</f>
        <v>#DIV/0!</v>
      </c>
      <c r="B17" s="9" t="e">
        <f>(SUM(Datasheet!H17:K17)/(SUM(Datasheet!H17:K17)+Datasheet!P17))*100</f>
        <v>#DIV/0!</v>
      </c>
      <c r="C17" s="8" t="e">
        <f>Datasheet!D17/Datasheet!E17</f>
        <v>#DIV/0!</v>
      </c>
      <c r="D17" s="8" t="e">
        <f>((Datasheet!O17-Datasheet!N17)/Datasheet!N17)*100</f>
        <v>#DIV/0!</v>
      </c>
      <c r="E17" s="8" t="e">
        <f>((Datasheet!M17-Datasheet!L17)/Datasheet!L17)*100</f>
        <v>#DIV/0!</v>
      </c>
      <c r="F17" s="8" t="e">
        <f>(Datasheet!H17/(SUM(Datasheet!H17:K17)+Datasheet!P17))*100</f>
        <v>#DIV/0!</v>
      </c>
      <c r="G17" s="8" t="e">
        <f>(Datasheet!I17/(SUM(Datasheet!H17:K17)+Datasheet!P17))*100</f>
        <v>#DIV/0!</v>
      </c>
      <c r="H17" s="8" t="e">
        <f>(Datasheet!J17/(SUM(Datasheet!H17:K17)+Datasheet!P17))*100</f>
        <v>#DIV/0!</v>
      </c>
      <c r="I17" s="8" t="e">
        <f>(Datasheet!K17/(SUM(Datasheet!H17:K17)+Datasheet!P17))*100</f>
        <v>#DIV/0!</v>
      </c>
      <c r="J17" s="8" t="e">
        <f t="shared" si="0"/>
        <v>#DIV/0!</v>
      </c>
      <c r="K17" s="14" t="e">
        <f>Datasheet!F17/Datasheet!C17*100</f>
        <v>#DIV/0!</v>
      </c>
      <c r="L17" s="14" t="e">
        <f>Datasheet!G17/Datasheet!C17*100</f>
        <v>#DIV/0!</v>
      </c>
    </row>
    <row r="18" spans="1:12" ht="12.75">
      <c r="A18" s="8" t="e">
        <f>(Datasheet!P18/(SUM(Datasheet!H18:K18)+Datasheet!P18))*100</f>
        <v>#DIV/0!</v>
      </c>
      <c r="B18" s="9" t="e">
        <f>(SUM(Datasheet!H18:K18)/(SUM(Datasheet!H18:K18)+Datasheet!P18))*100</f>
        <v>#DIV/0!</v>
      </c>
      <c r="C18" s="8" t="e">
        <f>Datasheet!D18/Datasheet!E18</f>
        <v>#DIV/0!</v>
      </c>
      <c r="D18" s="8" t="e">
        <f>((Datasheet!O18-Datasheet!N18)/Datasheet!N18)*100</f>
        <v>#DIV/0!</v>
      </c>
      <c r="E18" s="8" t="e">
        <f>((Datasheet!M18-Datasheet!L18)/Datasheet!L18)*100</f>
        <v>#DIV/0!</v>
      </c>
      <c r="F18" s="8" t="e">
        <f>(Datasheet!H18/(SUM(Datasheet!H18:K18)+Datasheet!P18))*100</f>
        <v>#DIV/0!</v>
      </c>
      <c r="G18" s="8" t="e">
        <f>(Datasheet!I18/(SUM(Datasheet!H18:K18)+Datasheet!P18))*100</f>
        <v>#DIV/0!</v>
      </c>
      <c r="H18" s="8" t="e">
        <f>(Datasheet!J18/(SUM(Datasheet!H18:K18)+Datasheet!P18))*100</f>
        <v>#DIV/0!</v>
      </c>
      <c r="I18" s="8" t="e">
        <f>(Datasheet!K18/(SUM(Datasheet!H18:K18)+Datasheet!P18))*100</f>
        <v>#DIV/0!</v>
      </c>
      <c r="J18" s="8" t="e">
        <f t="shared" si="0"/>
        <v>#DIV/0!</v>
      </c>
      <c r="K18" s="14" t="e">
        <f>Datasheet!F18/Datasheet!C18*100</f>
        <v>#DIV/0!</v>
      </c>
      <c r="L18" s="14" t="e">
        <f>Datasheet!G18/Datasheet!C18*100</f>
        <v>#DIV/0!</v>
      </c>
    </row>
    <row r="19" spans="1:12" ht="12.75">
      <c r="A19" s="8" t="e">
        <f>(Datasheet!P19/(SUM(Datasheet!H19:K19)+Datasheet!P19))*100</f>
        <v>#DIV/0!</v>
      </c>
      <c r="B19" s="9" t="e">
        <f>(SUM(Datasheet!H19:K19)/(SUM(Datasheet!H19:K19)+Datasheet!P19))*100</f>
        <v>#DIV/0!</v>
      </c>
      <c r="C19" s="8" t="e">
        <f>Datasheet!D19/Datasheet!E19</f>
        <v>#DIV/0!</v>
      </c>
      <c r="D19" s="8" t="e">
        <f>((Datasheet!O19-Datasheet!N19)/Datasheet!N19)*100</f>
        <v>#DIV/0!</v>
      </c>
      <c r="E19" s="8" t="e">
        <f>((Datasheet!M19-Datasheet!L19)/Datasheet!L19)*100</f>
        <v>#DIV/0!</v>
      </c>
      <c r="F19" s="8" t="e">
        <f>(Datasheet!H19/(SUM(Datasheet!H19:K19)+Datasheet!P19))*100</f>
        <v>#DIV/0!</v>
      </c>
      <c r="G19" s="8" t="e">
        <f>(Datasheet!I19/(SUM(Datasheet!H19:K19)+Datasheet!P19))*100</f>
        <v>#DIV/0!</v>
      </c>
      <c r="H19" s="8" t="e">
        <f>(Datasheet!J19/(SUM(Datasheet!H19:K19)+Datasheet!P19))*100</f>
        <v>#DIV/0!</v>
      </c>
      <c r="I19" s="8" t="e">
        <f>(Datasheet!K19/(SUM(Datasheet!H19:K19)+Datasheet!P19))*100</f>
        <v>#DIV/0!</v>
      </c>
      <c r="J19" s="8" t="e">
        <f t="shared" si="0"/>
        <v>#DIV/0!</v>
      </c>
      <c r="K19" s="14" t="e">
        <f>Datasheet!F19/Datasheet!C19*100</f>
        <v>#DIV/0!</v>
      </c>
      <c r="L19" s="14" t="e">
        <f>Datasheet!G19/Datasheet!C19*100</f>
        <v>#DIV/0!</v>
      </c>
    </row>
    <row r="20" spans="1:12" ht="12.75">
      <c r="A20" s="8" t="e">
        <f>(Datasheet!P20/(SUM(Datasheet!H20:K20)+Datasheet!P20))*100</f>
        <v>#DIV/0!</v>
      </c>
      <c r="B20" s="9" t="e">
        <f>(SUM(Datasheet!H20:K20)/(SUM(Datasheet!H20:K20)+Datasheet!P20))*100</f>
        <v>#DIV/0!</v>
      </c>
      <c r="C20" s="8" t="e">
        <f>Datasheet!D20/Datasheet!E20</f>
        <v>#DIV/0!</v>
      </c>
      <c r="D20" s="8" t="e">
        <f>((Datasheet!O20-Datasheet!N20)/Datasheet!N20)*100</f>
        <v>#DIV/0!</v>
      </c>
      <c r="E20" s="8" t="e">
        <f>((Datasheet!M20-Datasheet!L20)/Datasheet!L20)*100</f>
        <v>#DIV/0!</v>
      </c>
      <c r="F20" s="8" t="e">
        <f>(Datasheet!H20/(SUM(Datasheet!H20:K20)+Datasheet!P20))*100</f>
        <v>#DIV/0!</v>
      </c>
      <c r="G20" s="8" t="e">
        <f>(Datasheet!I20/(SUM(Datasheet!H20:K20)+Datasheet!P20))*100</f>
        <v>#DIV/0!</v>
      </c>
      <c r="H20" s="8" t="e">
        <f>(Datasheet!J20/(SUM(Datasheet!H20:K20)+Datasheet!P20))*100</f>
        <v>#DIV/0!</v>
      </c>
      <c r="I20" s="8" t="e">
        <f>(Datasheet!K20/(SUM(Datasheet!H20:K20)+Datasheet!P20))*100</f>
        <v>#DIV/0!</v>
      </c>
      <c r="J20" s="8" t="e">
        <f t="shared" si="0"/>
        <v>#DIV/0!</v>
      </c>
      <c r="K20" s="14" t="e">
        <f>Datasheet!F20/Datasheet!C20*100</f>
        <v>#DIV/0!</v>
      </c>
      <c r="L20" s="14" t="e">
        <f>Datasheet!G20/Datasheet!C20*100</f>
        <v>#DIV/0!</v>
      </c>
    </row>
    <row r="21" spans="1:12" ht="12.75">
      <c r="A21" s="8" t="e">
        <f>(Datasheet!P21/(SUM(Datasheet!H21:K21)+Datasheet!P21))*100</f>
        <v>#DIV/0!</v>
      </c>
      <c r="B21" s="9" t="e">
        <f>(SUM(Datasheet!H21:K21)/(SUM(Datasheet!H21:K21)+Datasheet!P21))*100</f>
        <v>#DIV/0!</v>
      </c>
      <c r="C21" s="8" t="e">
        <f>Datasheet!D21/Datasheet!E21</f>
        <v>#DIV/0!</v>
      </c>
      <c r="D21" s="8" t="e">
        <f>((Datasheet!O21-Datasheet!N21)/Datasheet!N21)*100</f>
        <v>#DIV/0!</v>
      </c>
      <c r="E21" s="8" t="e">
        <f>((Datasheet!M21-Datasheet!L21)/Datasheet!L21)*100</f>
        <v>#DIV/0!</v>
      </c>
      <c r="F21" s="8" t="e">
        <f>(Datasheet!H21/(SUM(Datasheet!H21:K21)+Datasheet!P21))*100</f>
        <v>#DIV/0!</v>
      </c>
      <c r="G21" s="8" t="e">
        <f>(Datasheet!I21/(SUM(Datasheet!H21:K21)+Datasheet!P21))*100</f>
        <v>#DIV/0!</v>
      </c>
      <c r="H21" s="8" t="e">
        <f>(Datasheet!J21/(SUM(Datasheet!H21:K21)+Datasheet!P21))*100</f>
        <v>#DIV/0!</v>
      </c>
      <c r="I21" s="8" t="e">
        <f>(Datasheet!K21/(SUM(Datasheet!H21:K21)+Datasheet!P21))*100</f>
        <v>#DIV/0!</v>
      </c>
      <c r="J21" s="8" t="e">
        <f t="shared" si="0"/>
        <v>#DIV/0!</v>
      </c>
      <c r="K21" s="14" t="e">
        <f>Datasheet!F21/Datasheet!C21*100</f>
        <v>#DIV/0!</v>
      </c>
      <c r="L21" s="14" t="e">
        <f>Datasheet!G21/Datasheet!C21*100</f>
        <v>#DIV/0!</v>
      </c>
    </row>
    <row r="22" spans="1:12" ht="12.75">
      <c r="A22" s="8" t="e">
        <f>(Datasheet!P22/(SUM(Datasheet!H22:K22)+Datasheet!P22))*100</f>
        <v>#DIV/0!</v>
      </c>
      <c r="B22" s="9" t="e">
        <f>(SUM(Datasheet!H22:K22)/(SUM(Datasheet!H22:K22)+Datasheet!P22))*100</f>
        <v>#DIV/0!</v>
      </c>
      <c r="C22" s="8" t="e">
        <f>Datasheet!D22/Datasheet!E22</f>
        <v>#DIV/0!</v>
      </c>
      <c r="D22" s="8" t="e">
        <f>((Datasheet!O22-Datasheet!N22)/Datasheet!N22)*100</f>
        <v>#DIV/0!</v>
      </c>
      <c r="E22" s="8" t="e">
        <f>((Datasheet!M22-Datasheet!L22)/Datasheet!L22)*100</f>
        <v>#DIV/0!</v>
      </c>
      <c r="F22" s="8" t="e">
        <f>(Datasheet!H22/(SUM(Datasheet!H22:K22)+Datasheet!P22))*100</f>
        <v>#DIV/0!</v>
      </c>
      <c r="G22" s="8" t="e">
        <f>(Datasheet!I22/(SUM(Datasheet!H22:K22)+Datasheet!P22))*100</f>
        <v>#DIV/0!</v>
      </c>
      <c r="H22" s="8" t="e">
        <f>(Datasheet!J22/(SUM(Datasheet!H22:K22)+Datasheet!P22))*100</f>
        <v>#DIV/0!</v>
      </c>
      <c r="I22" s="8" t="e">
        <f>(Datasheet!K22/(SUM(Datasheet!H22:K22)+Datasheet!P22))*100</f>
        <v>#DIV/0!</v>
      </c>
      <c r="J22" s="8" t="e">
        <f t="shared" si="0"/>
        <v>#DIV/0!</v>
      </c>
      <c r="K22" s="14" t="e">
        <f>Datasheet!F22/Datasheet!C22*100</f>
        <v>#DIV/0!</v>
      </c>
      <c r="L22" s="14" t="e">
        <f>Datasheet!G22/Datasheet!C22*100</f>
        <v>#DIV/0!</v>
      </c>
    </row>
    <row r="23" spans="1:12" ht="12.75">
      <c r="A23" s="8" t="e">
        <f>(Datasheet!P23/(SUM(Datasheet!H23:K23)+Datasheet!P23))*100</f>
        <v>#DIV/0!</v>
      </c>
      <c r="B23" s="9" t="e">
        <f>(SUM(Datasheet!H23:K23)/(SUM(Datasheet!H23:K23)+Datasheet!P23))*100</f>
        <v>#DIV/0!</v>
      </c>
      <c r="C23" s="8" t="e">
        <f>Datasheet!D23/Datasheet!E23</f>
        <v>#DIV/0!</v>
      </c>
      <c r="D23" s="8" t="e">
        <f>((Datasheet!O23-Datasheet!N23)/Datasheet!N23)*100</f>
        <v>#DIV/0!</v>
      </c>
      <c r="E23" s="8" t="e">
        <f>((Datasheet!M23-Datasheet!L23)/Datasheet!L23)*100</f>
        <v>#DIV/0!</v>
      </c>
      <c r="F23" s="8" t="e">
        <f>(Datasheet!H23/(SUM(Datasheet!H23:K23)+Datasheet!P23))*100</f>
        <v>#DIV/0!</v>
      </c>
      <c r="G23" s="8" t="e">
        <f>(Datasheet!I23/(SUM(Datasheet!H23:K23)+Datasheet!P23))*100</f>
        <v>#DIV/0!</v>
      </c>
      <c r="H23" s="8" t="e">
        <f>(Datasheet!J23/(SUM(Datasheet!H23:K23)+Datasheet!P23))*100</f>
        <v>#DIV/0!</v>
      </c>
      <c r="I23" s="8" t="e">
        <f>(Datasheet!K23/(SUM(Datasheet!H23:K23)+Datasheet!P23))*100</f>
        <v>#DIV/0!</v>
      </c>
      <c r="J23" s="8" t="e">
        <f t="shared" si="0"/>
        <v>#DIV/0!</v>
      </c>
      <c r="K23" s="14" t="e">
        <f>Datasheet!F23/Datasheet!C23*100</f>
        <v>#DIV/0!</v>
      </c>
      <c r="L23" s="14" t="e">
        <f>Datasheet!G23/Datasheet!C23*100</f>
        <v>#DIV/0!</v>
      </c>
    </row>
    <row r="24" spans="1:12" ht="12.75">
      <c r="A24" s="8" t="e">
        <f>(Datasheet!P24/(SUM(Datasheet!H24:K24)+Datasheet!P24))*100</f>
        <v>#DIV/0!</v>
      </c>
      <c r="B24" s="9" t="e">
        <f>(SUM(Datasheet!H24:K24)/(SUM(Datasheet!H24:K24)+Datasheet!P24))*100</f>
        <v>#DIV/0!</v>
      </c>
      <c r="C24" s="8" t="e">
        <f>Datasheet!D24/Datasheet!E24</f>
        <v>#DIV/0!</v>
      </c>
      <c r="D24" s="8" t="e">
        <f>((Datasheet!O24-Datasheet!N24)/Datasheet!N24)*100</f>
        <v>#DIV/0!</v>
      </c>
      <c r="E24" s="8" t="e">
        <f>((Datasheet!M24-Datasheet!L24)/Datasheet!L24)*100</f>
        <v>#DIV/0!</v>
      </c>
      <c r="F24" s="8" t="e">
        <f>(Datasheet!H24/(SUM(Datasheet!H24:K24)+Datasheet!P24))*100</f>
        <v>#DIV/0!</v>
      </c>
      <c r="G24" s="8" t="e">
        <f>(Datasheet!I24/(SUM(Datasheet!H24:K24)+Datasheet!P24))*100</f>
        <v>#DIV/0!</v>
      </c>
      <c r="H24" s="8" t="e">
        <f>(Datasheet!J24/(SUM(Datasheet!H24:K24)+Datasheet!P24))*100</f>
        <v>#DIV/0!</v>
      </c>
      <c r="I24" s="8" t="e">
        <f>(Datasheet!K24/(SUM(Datasheet!H24:K24)+Datasheet!P24))*100</f>
        <v>#DIV/0!</v>
      </c>
      <c r="J24" s="8" t="e">
        <f t="shared" si="0"/>
        <v>#DIV/0!</v>
      </c>
      <c r="K24" s="14" t="e">
        <f>Datasheet!F24/Datasheet!C24*100</f>
        <v>#DIV/0!</v>
      </c>
      <c r="L24" s="14" t="e">
        <f>Datasheet!G24/Datasheet!C24*100</f>
        <v>#DIV/0!</v>
      </c>
    </row>
    <row r="25" spans="1:12" ht="12.75">
      <c r="A25" s="8" t="e">
        <f>(Datasheet!P25/(SUM(Datasheet!H25:K25)+Datasheet!P25))*100</f>
        <v>#DIV/0!</v>
      </c>
      <c r="B25" s="9" t="e">
        <f>(SUM(Datasheet!H25:K25)/(SUM(Datasheet!H25:K25)+Datasheet!P25))*100</f>
        <v>#DIV/0!</v>
      </c>
      <c r="C25" s="8" t="e">
        <f>Datasheet!D25/Datasheet!E25</f>
        <v>#DIV/0!</v>
      </c>
      <c r="D25" s="8" t="e">
        <f>((Datasheet!O25-Datasheet!N25)/Datasheet!N25)*100</f>
        <v>#DIV/0!</v>
      </c>
      <c r="E25" s="8" t="e">
        <f>((Datasheet!M25-Datasheet!L25)/Datasheet!L25)*100</f>
        <v>#DIV/0!</v>
      </c>
      <c r="F25" s="8" t="e">
        <f>(Datasheet!H25/(SUM(Datasheet!H25:K25)+Datasheet!P25))*100</f>
        <v>#DIV/0!</v>
      </c>
      <c r="G25" s="8" t="e">
        <f>(Datasheet!I25/(SUM(Datasheet!H25:K25)+Datasheet!P25))*100</f>
        <v>#DIV/0!</v>
      </c>
      <c r="H25" s="8" t="e">
        <f>(Datasheet!J25/(SUM(Datasheet!H25:K25)+Datasheet!P25))*100</f>
        <v>#DIV/0!</v>
      </c>
      <c r="I25" s="8" t="e">
        <f>(Datasheet!K25/(SUM(Datasheet!H25:K25)+Datasheet!P25))*100</f>
        <v>#DIV/0!</v>
      </c>
      <c r="J25" s="8" t="e">
        <f t="shared" si="0"/>
        <v>#DIV/0!</v>
      </c>
      <c r="K25" s="14" t="e">
        <f>Datasheet!F25/Datasheet!C25*100</f>
        <v>#DIV/0!</v>
      </c>
      <c r="L25" s="14" t="e">
        <f>Datasheet!G25/Datasheet!C25*100</f>
        <v>#DIV/0!</v>
      </c>
    </row>
    <row r="26" spans="1:12" ht="12.75">
      <c r="A26" s="8" t="e">
        <f>(Datasheet!P26/(SUM(Datasheet!H26:K26)+Datasheet!P26))*100</f>
        <v>#DIV/0!</v>
      </c>
      <c r="B26" s="9" t="e">
        <f>(SUM(Datasheet!H26:K26)/(SUM(Datasheet!H26:K26)+Datasheet!P26))*100</f>
        <v>#DIV/0!</v>
      </c>
      <c r="C26" s="8" t="e">
        <f>Datasheet!D26/Datasheet!E26</f>
        <v>#DIV/0!</v>
      </c>
      <c r="D26" s="8" t="e">
        <f>((Datasheet!O26-Datasheet!N26)/Datasheet!N26)*100</f>
        <v>#DIV/0!</v>
      </c>
      <c r="E26" s="8" t="e">
        <f>((Datasheet!M26-Datasheet!L26)/Datasheet!L26)*100</f>
        <v>#DIV/0!</v>
      </c>
      <c r="F26" s="8" t="e">
        <f>(Datasheet!H26/(SUM(Datasheet!H26:K26)+Datasheet!P26))*100</f>
        <v>#DIV/0!</v>
      </c>
      <c r="G26" s="8" t="e">
        <f>(Datasheet!I26/(SUM(Datasheet!H26:K26)+Datasheet!P26))*100</f>
        <v>#DIV/0!</v>
      </c>
      <c r="H26" s="8" t="e">
        <f>(Datasheet!J26/(SUM(Datasheet!H26:K26)+Datasheet!P26))*100</f>
        <v>#DIV/0!</v>
      </c>
      <c r="I26" s="8" t="e">
        <f>(Datasheet!K26/(SUM(Datasheet!H26:K26)+Datasheet!P26))*100</f>
        <v>#DIV/0!</v>
      </c>
      <c r="J26" s="8" t="e">
        <f t="shared" si="0"/>
        <v>#DIV/0!</v>
      </c>
      <c r="K26" s="14" t="e">
        <f>Datasheet!F26/Datasheet!C26*100</f>
        <v>#DIV/0!</v>
      </c>
      <c r="L26" s="14" t="e">
        <f>Datasheet!G26/Datasheet!C26*100</f>
        <v>#DIV/0!</v>
      </c>
    </row>
    <row r="33" spans="3:9" ht="12.75">
      <c r="C33" s="32" t="s">
        <v>50</v>
      </c>
      <c r="D33" s="32"/>
      <c r="E33" s="32"/>
      <c r="F33" s="32"/>
      <c r="G33" s="32"/>
      <c r="H33" s="32"/>
      <c r="I33" s="32"/>
    </row>
    <row r="34" spans="3:9" ht="12.75">
      <c r="C34" s="32"/>
      <c r="D34" s="32"/>
      <c r="E34" s="32"/>
      <c r="F34" s="32"/>
      <c r="G34" s="32"/>
      <c r="H34" s="32"/>
      <c r="I34" s="32"/>
    </row>
    <row r="35" spans="3:9" ht="6" customHeight="1">
      <c r="C35" s="32"/>
      <c r="D35" s="32"/>
      <c r="E35" s="32"/>
      <c r="F35" s="32"/>
      <c r="G35" s="32"/>
      <c r="H35" s="32"/>
      <c r="I35" s="32"/>
    </row>
    <row r="36" spans="3:9" ht="11.25" customHeight="1" hidden="1">
      <c r="C36" s="32"/>
      <c r="D36" s="32"/>
      <c r="E36" s="32"/>
      <c r="F36" s="32"/>
      <c r="G36" s="32"/>
      <c r="H36" s="32"/>
      <c r="I36" s="32"/>
    </row>
    <row r="37" spans="3:9" ht="12.75" hidden="1">
      <c r="C37" s="32"/>
      <c r="D37" s="32"/>
      <c r="E37" s="32"/>
      <c r="F37" s="32"/>
      <c r="G37" s="32"/>
      <c r="H37" s="32"/>
      <c r="I37" s="32"/>
    </row>
    <row r="38" spans="3:9" ht="12.75" hidden="1">
      <c r="C38" s="32"/>
      <c r="D38" s="32"/>
      <c r="E38" s="32"/>
      <c r="F38" s="32"/>
      <c r="G38" s="32"/>
      <c r="H38" s="32"/>
      <c r="I38" s="32"/>
    </row>
    <row r="39" ht="12.75">
      <c r="C39" s="33" t="s">
        <v>51</v>
      </c>
    </row>
    <row r="65504" spans="1:7" ht="12.75">
      <c r="A65504" s="22"/>
      <c r="B65504" s="22"/>
      <c r="C65504" s="22"/>
      <c r="D65504" s="22"/>
      <c r="E65504" s="22"/>
      <c r="F65504" s="22"/>
      <c r="G65504" s="22"/>
    </row>
    <row r="65505" spans="1:7" ht="12.75">
      <c r="A65505" s="22"/>
      <c r="B65505" s="22" t="s">
        <v>48</v>
      </c>
      <c r="C65505" s="22" t="s">
        <v>47</v>
      </c>
      <c r="D65505" s="22" t="s">
        <v>48</v>
      </c>
      <c r="E65505" s="22" t="s">
        <v>47</v>
      </c>
      <c r="F65505" s="22" t="s">
        <v>49</v>
      </c>
      <c r="G65505" s="22"/>
    </row>
    <row r="65506" spans="1:7" ht="12.75">
      <c r="A65506" s="22"/>
      <c r="B65506" s="22" t="s">
        <v>44</v>
      </c>
      <c r="C65506" s="22" t="s">
        <v>44</v>
      </c>
      <c r="D65506" s="22" t="s">
        <v>46</v>
      </c>
      <c r="E65506" s="22" t="s">
        <v>46</v>
      </c>
      <c r="F65506" s="22" t="s">
        <v>45</v>
      </c>
      <c r="G65506" s="22"/>
    </row>
    <row r="65507" spans="1:7" ht="12.75">
      <c r="A65507" s="22">
        <v>1</v>
      </c>
      <c r="B65507" s="23" t="e">
        <f>Datasheet!C3/Datasheet!L3</f>
        <v>#DIV/0!</v>
      </c>
      <c r="C65507" s="23" t="e">
        <f>Datasheet!C3/Datasheet!M3</f>
        <v>#DIV/0!</v>
      </c>
      <c r="D65507" s="23" t="e">
        <f>(Datasheet!F3+Datasheet!G3)/Datasheet!N3</f>
        <v>#DIV/0!</v>
      </c>
      <c r="E65507" s="23" t="e">
        <f>(Datasheet!F3+Datasheet!G3)/Datasheet!O3</f>
        <v>#DIV/0!</v>
      </c>
      <c r="F65507" s="23" t="e">
        <f>SUM(Datasheet!H3:K3)/Datasheet!O3</f>
        <v>#DIV/0!</v>
      </c>
      <c r="G65507" s="23"/>
    </row>
    <row r="65508" spans="1:7" ht="12.75">
      <c r="A65508" s="22">
        <v>2</v>
      </c>
      <c r="B65508" s="23" t="e">
        <f>Datasheet!C4/Datasheet!L4</f>
        <v>#DIV/0!</v>
      </c>
      <c r="C65508" s="23" t="e">
        <f>Datasheet!C4/Datasheet!M4</f>
        <v>#DIV/0!</v>
      </c>
      <c r="D65508" s="23" t="e">
        <f>(Datasheet!F4+Datasheet!G4)/Datasheet!N4</f>
        <v>#DIV/0!</v>
      </c>
      <c r="E65508" s="23" t="e">
        <f>(Datasheet!F4+Datasheet!G4)/Datasheet!O4</f>
        <v>#DIV/0!</v>
      </c>
      <c r="F65508" s="23" t="e">
        <f>SUM(Datasheet!H4:K4)/Datasheet!O4</f>
        <v>#DIV/0!</v>
      </c>
      <c r="G65508" s="23"/>
    </row>
    <row r="65509" spans="1:7" ht="12.75">
      <c r="A65509" s="22">
        <v>3</v>
      </c>
      <c r="B65509" s="23" t="e">
        <f>Datasheet!C5/Datasheet!L5</f>
        <v>#DIV/0!</v>
      </c>
      <c r="C65509" s="23" t="e">
        <f>Datasheet!C5/Datasheet!M5</f>
        <v>#DIV/0!</v>
      </c>
      <c r="D65509" s="23" t="e">
        <f>(Datasheet!F5+Datasheet!G5)/Datasheet!N5</f>
        <v>#DIV/0!</v>
      </c>
      <c r="E65509" s="23" t="e">
        <f>(Datasheet!F5+Datasheet!G5)/Datasheet!O5</f>
        <v>#DIV/0!</v>
      </c>
      <c r="F65509" s="23" t="e">
        <f>SUM(Datasheet!H5:K5)/Datasheet!O5</f>
        <v>#DIV/0!</v>
      </c>
      <c r="G65509" s="23"/>
    </row>
    <row r="65510" spans="1:7" ht="12.75">
      <c r="A65510" s="22">
        <v>4</v>
      </c>
      <c r="B65510" s="23" t="e">
        <f>Datasheet!C6/Datasheet!L6</f>
        <v>#DIV/0!</v>
      </c>
      <c r="C65510" s="23" t="e">
        <f>Datasheet!C6/Datasheet!M6</f>
        <v>#DIV/0!</v>
      </c>
      <c r="D65510" s="23" t="e">
        <f>(Datasheet!F6+Datasheet!G6)/Datasheet!N6</f>
        <v>#DIV/0!</v>
      </c>
      <c r="E65510" s="23" t="e">
        <f>(Datasheet!F6+Datasheet!G6)/Datasheet!O6</f>
        <v>#DIV/0!</v>
      </c>
      <c r="F65510" s="23" t="e">
        <f>SUM(Datasheet!H6:K6)/Datasheet!O6</f>
        <v>#DIV/0!</v>
      </c>
      <c r="G65510" s="23"/>
    </row>
    <row r="65511" spans="1:7" ht="12.75">
      <c r="A65511" s="22">
        <v>5</v>
      </c>
      <c r="B65511" s="23" t="e">
        <f>Datasheet!C7/Datasheet!L7</f>
        <v>#DIV/0!</v>
      </c>
      <c r="C65511" s="23" t="e">
        <f>Datasheet!C7/Datasheet!M7</f>
        <v>#DIV/0!</v>
      </c>
      <c r="D65511" s="23" t="e">
        <f>(Datasheet!F7+Datasheet!G7)/Datasheet!N7</f>
        <v>#DIV/0!</v>
      </c>
      <c r="E65511" s="23" t="e">
        <f>(Datasheet!F7+Datasheet!G7)/Datasheet!O7</f>
        <v>#DIV/0!</v>
      </c>
      <c r="F65511" s="23" t="e">
        <f>SUM(Datasheet!H7:K7)/Datasheet!O7</f>
        <v>#DIV/0!</v>
      </c>
      <c r="G65511" s="23"/>
    </row>
    <row r="65512" spans="1:7" ht="12.75">
      <c r="A65512" s="22">
        <v>6</v>
      </c>
      <c r="B65512" s="23" t="e">
        <f>Datasheet!C8/Datasheet!L8</f>
        <v>#DIV/0!</v>
      </c>
      <c r="C65512" s="23" t="e">
        <f>Datasheet!C8/Datasheet!M8</f>
        <v>#DIV/0!</v>
      </c>
      <c r="D65512" s="23" t="e">
        <f>(Datasheet!F8+Datasheet!G8)/Datasheet!N8</f>
        <v>#DIV/0!</v>
      </c>
      <c r="E65512" s="23" t="e">
        <f>(Datasheet!F8+Datasheet!G8)/Datasheet!O8</f>
        <v>#DIV/0!</v>
      </c>
      <c r="F65512" s="23" t="e">
        <f>SUM(Datasheet!H8:K8)/Datasheet!O8</f>
        <v>#DIV/0!</v>
      </c>
      <c r="G65512" s="23"/>
    </row>
    <row r="65513" spans="1:7" ht="12.75">
      <c r="A65513" s="22">
        <v>7</v>
      </c>
      <c r="B65513" s="23" t="e">
        <f>Datasheet!C9/Datasheet!L9</f>
        <v>#DIV/0!</v>
      </c>
      <c r="C65513" s="23" t="e">
        <f>Datasheet!C9/Datasheet!M9</f>
        <v>#DIV/0!</v>
      </c>
      <c r="D65513" s="23" t="e">
        <f>(Datasheet!F9+Datasheet!G9)/Datasheet!N9</f>
        <v>#DIV/0!</v>
      </c>
      <c r="E65513" s="23" t="e">
        <f>(Datasheet!F9+Datasheet!G9)/Datasheet!O9</f>
        <v>#DIV/0!</v>
      </c>
      <c r="F65513" s="23" t="e">
        <f>SUM(Datasheet!H9:K9)/Datasheet!O9</f>
        <v>#DIV/0!</v>
      </c>
      <c r="G65513" s="23"/>
    </row>
    <row r="65514" spans="1:7" ht="12.75">
      <c r="A65514" s="22">
        <v>8</v>
      </c>
      <c r="B65514" s="23" t="e">
        <f>Datasheet!C10/Datasheet!L10</f>
        <v>#DIV/0!</v>
      </c>
      <c r="C65514" s="23" t="e">
        <f>Datasheet!C10/Datasheet!M10</f>
        <v>#DIV/0!</v>
      </c>
      <c r="D65514" s="23" t="e">
        <f>(Datasheet!F10+Datasheet!G10)/Datasheet!N10</f>
        <v>#DIV/0!</v>
      </c>
      <c r="E65514" s="23" t="e">
        <f>(Datasheet!F10+Datasheet!G10)/Datasheet!O10</f>
        <v>#DIV/0!</v>
      </c>
      <c r="F65514" s="23" t="e">
        <f>SUM(Datasheet!H10:K10)/Datasheet!O10</f>
        <v>#DIV/0!</v>
      </c>
      <c r="G65514" s="23"/>
    </row>
    <row r="65515" spans="1:7" ht="12.75">
      <c r="A65515" s="22">
        <v>9</v>
      </c>
      <c r="B65515" s="23" t="e">
        <f>Datasheet!C11/Datasheet!L11</f>
        <v>#DIV/0!</v>
      </c>
      <c r="C65515" s="23" t="e">
        <f>Datasheet!C11/Datasheet!M11</f>
        <v>#DIV/0!</v>
      </c>
      <c r="D65515" s="23" t="e">
        <f>(Datasheet!F11+Datasheet!G11)/Datasheet!N11</f>
        <v>#DIV/0!</v>
      </c>
      <c r="E65515" s="23" t="e">
        <f>(Datasheet!F11+Datasheet!G11)/Datasheet!O11</f>
        <v>#DIV/0!</v>
      </c>
      <c r="F65515" s="23" t="e">
        <f>SUM(Datasheet!H11:K11)/Datasheet!O11</f>
        <v>#DIV/0!</v>
      </c>
      <c r="G65515" s="23"/>
    </row>
    <row r="65516" spans="1:7" ht="12.75">
      <c r="A65516" s="22">
        <v>10</v>
      </c>
      <c r="B65516" s="23" t="e">
        <f>Datasheet!C12/Datasheet!L12</f>
        <v>#DIV/0!</v>
      </c>
      <c r="C65516" s="23" t="e">
        <f>Datasheet!C12/Datasheet!M12</f>
        <v>#DIV/0!</v>
      </c>
      <c r="D65516" s="23" t="e">
        <f>(Datasheet!F12+Datasheet!G12)/Datasheet!N12</f>
        <v>#DIV/0!</v>
      </c>
      <c r="E65516" s="23" t="e">
        <f>(Datasheet!F12+Datasheet!G12)/Datasheet!O12</f>
        <v>#DIV/0!</v>
      </c>
      <c r="F65516" s="23" t="e">
        <f>SUM(Datasheet!H12:K12)/Datasheet!O12</f>
        <v>#DIV/0!</v>
      </c>
      <c r="G65516" s="23"/>
    </row>
    <row r="65517" spans="1:7" ht="12.75">
      <c r="A65517" s="22">
        <v>11</v>
      </c>
      <c r="B65517" s="23" t="e">
        <f>Datasheet!C13/Datasheet!L13</f>
        <v>#DIV/0!</v>
      </c>
      <c r="C65517" s="23" t="e">
        <f>Datasheet!C13/Datasheet!M13</f>
        <v>#DIV/0!</v>
      </c>
      <c r="D65517" s="23" t="e">
        <f>(Datasheet!F13+Datasheet!G13)/Datasheet!N13</f>
        <v>#DIV/0!</v>
      </c>
      <c r="E65517" s="23" t="e">
        <f>(Datasheet!F13+Datasheet!G13)/Datasheet!O13</f>
        <v>#DIV/0!</v>
      </c>
      <c r="F65517" s="23" t="e">
        <f>SUM(Datasheet!H13:K13)/Datasheet!O13</f>
        <v>#DIV/0!</v>
      </c>
      <c r="G65517" s="23"/>
    </row>
    <row r="65518" spans="1:7" ht="12.75">
      <c r="A65518" s="22">
        <v>12</v>
      </c>
      <c r="B65518" s="23" t="e">
        <f>Datasheet!C14/Datasheet!L14</f>
        <v>#DIV/0!</v>
      </c>
      <c r="C65518" s="23" t="e">
        <f>Datasheet!C14/Datasheet!M14</f>
        <v>#DIV/0!</v>
      </c>
      <c r="D65518" s="23" t="e">
        <f>(Datasheet!F14+Datasheet!G14)/Datasheet!N14</f>
        <v>#DIV/0!</v>
      </c>
      <c r="E65518" s="23" t="e">
        <f>(Datasheet!F14+Datasheet!G14)/Datasheet!O14</f>
        <v>#DIV/0!</v>
      </c>
      <c r="F65518" s="23" t="e">
        <f>SUM(Datasheet!H14:K14)/Datasheet!O14</f>
        <v>#DIV/0!</v>
      </c>
      <c r="G65518" s="23"/>
    </row>
    <row r="65519" spans="1:7" ht="12.75">
      <c r="A65519" s="22">
        <v>13</v>
      </c>
      <c r="B65519" s="23" t="e">
        <f>Datasheet!C15/Datasheet!L15</f>
        <v>#DIV/0!</v>
      </c>
      <c r="C65519" s="23" t="e">
        <f>Datasheet!C15/Datasheet!M15</f>
        <v>#DIV/0!</v>
      </c>
      <c r="D65519" s="23" t="e">
        <f>(Datasheet!F15+Datasheet!G15)/Datasheet!N15</f>
        <v>#DIV/0!</v>
      </c>
      <c r="E65519" s="23" t="e">
        <f>(Datasheet!F15+Datasheet!G15)/Datasheet!O15</f>
        <v>#DIV/0!</v>
      </c>
      <c r="F65519" s="23" t="e">
        <f>SUM(Datasheet!H15:K15)/Datasheet!O15</f>
        <v>#DIV/0!</v>
      </c>
      <c r="G65519" s="23"/>
    </row>
    <row r="65520" spans="1:7" ht="12.75">
      <c r="A65520" s="22">
        <v>14</v>
      </c>
      <c r="B65520" s="23" t="e">
        <f>Datasheet!C16/Datasheet!L16</f>
        <v>#DIV/0!</v>
      </c>
      <c r="C65520" s="23" t="e">
        <f>Datasheet!C16/Datasheet!M16</f>
        <v>#DIV/0!</v>
      </c>
      <c r="D65520" s="23" t="e">
        <f>(Datasheet!F16+Datasheet!G16)/Datasheet!N16</f>
        <v>#DIV/0!</v>
      </c>
      <c r="E65520" s="23" t="e">
        <f>(Datasheet!F16+Datasheet!G16)/Datasheet!O16</f>
        <v>#DIV/0!</v>
      </c>
      <c r="F65520" s="23" t="e">
        <f>SUM(Datasheet!H16:K16)/Datasheet!O16</f>
        <v>#DIV/0!</v>
      </c>
      <c r="G65520" s="23"/>
    </row>
    <row r="65521" spans="1:7" ht="12.75">
      <c r="A65521" s="22">
        <v>15</v>
      </c>
      <c r="B65521" s="23" t="e">
        <f>Datasheet!C17/Datasheet!L17</f>
        <v>#DIV/0!</v>
      </c>
      <c r="C65521" s="23" t="e">
        <f>Datasheet!C17/Datasheet!M17</f>
        <v>#DIV/0!</v>
      </c>
      <c r="D65521" s="23" t="e">
        <f>(Datasheet!F17+Datasheet!G17)/Datasheet!N17</f>
        <v>#DIV/0!</v>
      </c>
      <c r="E65521" s="23" t="e">
        <f>(Datasheet!F17+Datasheet!G17)/Datasheet!O17</f>
        <v>#DIV/0!</v>
      </c>
      <c r="F65521" s="23" t="e">
        <f>SUM(Datasheet!H17:K17)/Datasheet!O17</f>
        <v>#DIV/0!</v>
      </c>
      <c r="G65521" s="23"/>
    </row>
    <row r="65522" spans="1:7" ht="12.75">
      <c r="A65522" s="22">
        <v>16</v>
      </c>
      <c r="B65522" s="23" t="e">
        <f>Datasheet!C18/Datasheet!L18</f>
        <v>#DIV/0!</v>
      </c>
      <c r="C65522" s="23" t="e">
        <f>Datasheet!C18/Datasheet!M18</f>
        <v>#DIV/0!</v>
      </c>
      <c r="D65522" s="23" t="e">
        <f>(Datasheet!F18+Datasheet!G18)/Datasheet!N18</f>
        <v>#DIV/0!</v>
      </c>
      <c r="E65522" s="23" t="e">
        <f>(Datasheet!F18+Datasheet!G18)/Datasheet!O18</f>
        <v>#DIV/0!</v>
      </c>
      <c r="F65522" s="23" t="e">
        <f>SUM(Datasheet!H18:K18)/Datasheet!O18</f>
        <v>#DIV/0!</v>
      </c>
      <c r="G65522" s="23"/>
    </row>
    <row r="65523" spans="1:7" ht="12.75">
      <c r="A65523" s="22">
        <v>17</v>
      </c>
      <c r="B65523" s="23" t="e">
        <f>Datasheet!C19/Datasheet!L19</f>
        <v>#DIV/0!</v>
      </c>
      <c r="C65523" s="23" t="e">
        <f>Datasheet!C19/Datasheet!M19</f>
        <v>#DIV/0!</v>
      </c>
      <c r="D65523" s="23" t="e">
        <f>(Datasheet!F19+Datasheet!G19)/Datasheet!N19</f>
        <v>#DIV/0!</v>
      </c>
      <c r="E65523" s="23" t="e">
        <f>(Datasheet!F19+Datasheet!G19)/Datasheet!O19</f>
        <v>#DIV/0!</v>
      </c>
      <c r="F65523" s="23" t="e">
        <f>SUM(Datasheet!H19:K19)/Datasheet!O19</f>
        <v>#DIV/0!</v>
      </c>
      <c r="G65523" s="23"/>
    </row>
    <row r="65524" spans="1:7" ht="12.75">
      <c r="A65524" s="22">
        <v>18</v>
      </c>
      <c r="B65524" s="23" t="e">
        <f>Datasheet!C20/Datasheet!L20</f>
        <v>#DIV/0!</v>
      </c>
      <c r="C65524" s="23" t="e">
        <f>Datasheet!C20/Datasheet!M20</f>
        <v>#DIV/0!</v>
      </c>
      <c r="D65524" s="23" t="e">
        <f>(Datasheet!F20+Datasheet!G20)/Datasheet!N20</f>
        <v>#DIV/0!</v>
      </c>
      <c r="E65524" s="23" t="e">
        <f>(Datasheet!F20+Datasheet!G20)/Datasheet!O20</f>
        <v>#DIV/0!</v>
      </c>
      <c r="F65524" s="23" t="e">
        <f>SUM(Datasheet!H20:K20)/Datasheet!O20</f>
        <v>#DIV/0!</v>
      </c>
      <c r="G65524" s="23"/>
    </row>
    <row r="65525" spans="1:7" ht="12.75">
      <c r="A65525" s="22">
        <v>19</v>
      </c>
      <c r="B65525" s="23" t="e">
        <f>Datasheet!C21/Datasheet!L21</f>
        <v>#DIV/0!</v>
      </c>
      <c r="C65525" s="23" t="e">
        <f>Datasheet!C21/Datasheet!M21</f>
        <v>#DIV/0!</v>
      </c>
      <c r="D65525" s="23" t="e">
        <f>(Datasheet!F21+Datasheet!G21)/Datasheet!N21</f>
        <v>#DIV/0!</v>
      </c>
      <c r="E65525" s="23" t="e">
        <f>(Datasheet!F21+Datasheet!G21)/Datasheet!O21</f>
        <v>#DIV/0!</v>
      </c>
      <c r="F65525" s="23" t="e">
        <f>SUM(Datasheet!H21:K21)/Datasheet!O21</f>
        <v>#DIV/0!</v>
      </c>
      <c r="G65525" s="23"/>
    </row>
    <row r="65526" spans="1:7" ht="12.75">
      <c r="A65526" s="22">
        <v>20</v>
      </c>
      <c r="B65526" s="23" t="e">
        <f>Datasheet!C22/Datasheet!L22</f>
        <v>#DIV/0!</v>
      </c>
      <c r="C65526" s="23" t="e">
        <f>Datasheet!C22/Datasheet!M22</f>
        <v>#DIV/0!</v>
      </c>
      <c r="D65526" s="23" t="e">
        <f>(Datasheet!F22+Datasheet!G22)/Datasheet!N22</f>
        <v>#DIV/0!</v>
      </c>
      <c r="E65526" s="23" t="e">
        <f>(Datasheet!F22+Datasheet!G22)/Datasheet!O22</f>
        <v>#DIV/0!</v>
      </c>
      <c r="F65526" s="23" t="e">
        <f>SUM(Datasheet!H22:K22)/Datasheet!O22</f>
        <v>#DIV/0!</v>
      </c>
      <c r="G65526" s="23"/>
    </row>
    <row r="65527" spans="1:7" ht="12.75">
      <c r="A65527" s="22">
        <v>21</v>
      </c>
      <c r="B65527" s="23" t="e">
        <f>Datasheet!C23/Datasheet!L23</f>
        <v>#DIV/0!</v>
      </c>
      <c r="C65527" s="23" t="e">
        <f>Datasheet!C23/Datasheet!M23</f>
        <v>#DIV/0!</v>
      </c>
      <c r="D65527" s="23" t="e">
        <f>(Datasheet!F23+Datasheet!G23)/Datasheet!N23</f>
        <v>#DIV/0!</v>
      </c>
      <c r="E65527" s="23" t="e">
        <f>(Datasheet!F23+Datasheet!G23)/Datasheet!O23</f>
        <v>#DIV/0!</v>
      </c>
      <c r="F65527" s="23" t="e">
        <f>SUM(Datasheet!H23:K23)/Datasheet!O23</f>
        <v>#DIV/0!</v>
      </c>
      <c r="G65527" s="23"/>
    </row>
    <row r="65528" spans="1:7" ht="12.75">
      <c r="A65528" s="22">
        <v>22</v>
      </c>
      <c r="B65528" s="23" t="e">
        <f>Datasheet!C24/Datasheet!L24</f>
        <v>#DIV/0!</v>
      </c>
      <c r="C65528" s="23" t="e">
        <f>Datasheet!C24/Datasheet!M24</f>
        <v>#DIV/0!</v>
      </c>
      <c r="D65528" s="23" t="e">
        <f>(Datasheet!F24+Datasheet!G24)/Datasheet!N24</f>
        <v>#DIV/0!</v>
      </c>
      <c r="E65528" s="23" t="e">
        <f>(Datasheet!F24+Datasheet!G24)/Datasheet!O24</f>
        <v>#DIV/0!</v>
      </c>
      <c r="F65528" s="23" t="e">
        <f>SUM(Datasheet!H24:K24)/Datasheet!O24</f>
        <v>#DIV/0!</v>
      </c>
      <c r="G65528" s="23"/>
    </row>
    <row r="65529" spans="1:7" ht="12.75">
      <c r="A65529" s="22">
        <v>23</v>
      </c>
      <c r="B65529" s="23" t="e">
        <f>Datasheet!C25/Datasheet!L25</f>
        <v>#DIV/0!</v>
      </c>
      <c r="C65529" s="23" t="e">
        <f>Datasheet!C25/Datasheet!M25</f>
        <v>#DIV/0!</v>
      </c>
      <c r="D65529" s="23" t="e">
        <f>(Datasheet!F25+Datasheet!G25)/Datasheet!N25</f>
        <v>#DIV/0!</v>
      </c>
      <c r="E65529" s="23" t="e">
        <f>(Datasheet!F25+Datasheet!G25)/Datasheet!O25</f>
        <v>#DIV/0!</v>
      </c>
      <c r="F65529" s="23" t="e">
        <f>SUM(Datasheet!H25:K25)/Datasheet!O25</f>
        <v>#DIV/0!</v>
      </c>
      <c r="G65529" s="23"/>
    </row>
    <row r="65530" spans="1:7" ht="12.75">
      <c r="A65530" s="22">
        <v>24</v>
      </c>
      <c r="B65530" s="23" t="e">
        <f>Datasheet!C26/Datasheet!L26</f>
        <v>#DIV/0!</v>
      </c>
      <c r="C65530" s="23" t="e">
        <f>Datasheet!C26/Datasheet!M26</f>
        <v>#DIV/0!</v>
      </c>
      <c r="D65530" s="23" t="e">
        <f>(Datasheet!F26+Datasheet!G26)/Datasheet!N26</f>
        <v>#DIV/0!</v>
      </c>
      <c r="E65530" s="23" t="e">
        <f>(Datasheet!F26+Datasheet!G26)/Datasheet!O26</f>
        <v>#DIV/0!</v>
      </c>
      <c r="F65530" s="23" t="e">
        <f>SUM(Datasheet!H26:K26)/Datasheet!O26</f>
        <v>#DIV/0!</v>
      </c>
      <c r="G65530" s="23"/>
    </row>
    <row r="65531" spans="1:7" ht="12.75">
      <c r="A65531" s="22"/>
      <c r="B65531" s="22"/>
      <c r="C65531" s="22"/>
      <c r="D65531" s="22"/>
      <c r="E65531" s="22"/>
      <c r="F65531" s="22"/>
      <c r="G65531" s="22"/>
    </row>
    <row r="65532" spans="1:7" ht="12.75">
      <c r="A65532" s="22"/>
      <c r="B65532" s="22"/>
      <c r="C65532" s="22"/>
      <c r="D65532" s="22"/>
      <c r="E65532" s="22"/>
      <c r="F65532" s="22"/>
      <c r="G65532" s="22"/>
    </row>
  </sheetData>
  <sheetProtection password="CA82" sheet="1" objects="1" scenarios="1"/>
  <mergeCells count="5">
    <mergeCell ref="C33:I38"/>
    <mergeCell ref="F1:I1"/>
    <mergeCell ref="K1:L1"/>
    <mergeCell ref="A1:A2"/>
    <mergeCell ref="C1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 Chandrudu</dc:creator>
  <cp:keywords/>
  <dc:description/>
  <cp:lastModifiedBy>Bala.Segu</cp:lastModifiedBy>
  <cp:lastPrinted>2006-01-19T15:02:59Z</cp:lastPrinted>
  <dcterms:created xsi:type="dcterms:W3CDTF">2005-11-24T07:17:07Z</dcterms:created>
  <dcterms:modified xsi:type="dcterms:W3CDTF">2010-03-03T09:41:31Z</dcterms:modified>
  <cp:category/>
  <cp:version/>
  <cp:contentType/>
  <cp:contentStatus/>
</cp:coreProperties>
</file>